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4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<sst xmlns="http://schemas.openxmlformats.org/spreadsheetml/2006/main" count="74" uniqueCount="50">
  <si>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이**교장외</t>
  </si>
  <si>
    <t>원할머니보쌈</t>
  </si>
  <si>
    <t>K할인마트</t>
  </si>
  <si>
    <t>이베이코리아</t>
  </si>
  <si>
    <t>집행내역</t>
  </si>
  <si>
    <t>엠마우스</t>
  </si>
  <si>
    <t>장소(사용처)</t>
  </si>
  <si>
    <t>지급액(원)</t>
  </si>
  <si>
    <t>집행대상</t>
  </si>
  <si>
    <t>비고</t>
  </si>
  <si>
    <t>합계</t>
  </si>
  <si>
    <t>일자</t>
  </si>
  <si>
    <t>내빈용</t>
  </si>
  <si>
    <t>교직원</t>
  </si>
  <si>
    <t>네스프레소</t>
  </si>
  <si>
    <t>이**</t>
  </si>
  <si>
    <t>&lt;카드&gt;방역활동 지원인력 간담회 협의회비 지급</t>
  </si>
  <si>
    <t>2021학년도 4분기 교육공무직 정담회 간식 구입</t>
  </si>
  <si>
    <t>&lt;카드&gt;3학년 2022 교육과정 협의회 지급</t>
  </si>
  <si>
    <t>&lt;카드&gt;녹색학부모회 봉사단 간담회 협의회비 지급</t>
  </si>
  <si>
    <t>2021학년도 하중초 4분기 업무추진비 공개 내역</t>
  </si>
  <si>
    <t>&lt;카드&gt;2022 학급편성을 위해 협의회비 지급</t>
  </si>
  <si>
    <t>던킨(시흥하중점)</t>
  </si>
  <si>
    <t>시흥각</t>
  </si>
  <si>
    <t>59피자(하중점)</t>
  </si>
  <si>
    <t>파리바게뜨(시흥하상)</t>
  </si>
  <si>
    <t>내빈접대 물품 구입비 지급</t>
  </si>
  <si>
    <t>&lt;카드&gt;5학년 협의회비 지출</t>
  </si>
  <si>
    <t>&lt;카드&gt;교무실 협의회비 지급</t>
  </si>
  <si>
    <t>위키드보이즈</t>
  </si>
  <si>
    <t>(카드) 2021년 3분기 교육공무직 간담회 간식비 지급</t>
  </si>
  <si>
    <t>&lt;카드&gt;2022학년도 입학식 및 신학기 협의회비 지급</t>
  </si>
  <si>
    <t>&lt;카드&gt;2021 학교교육과정 되돌아보기 협의회 지급</t>
  </si>
  <si>
    <t>k할인마트</t>
  </si>
  <si>
    <t>박**</t>
  </si>
  <si>
    <t>학부모</t>
  </si>
  <si>
    <t>담원</t>
  </si>
  <si>
    <t>교직원 경조사비 품의(조의금)</t>
  </si>
  <si>
    <t>교직원 경조사비 지급(축의금)</t>
  </si>
  <si>
    <t>&lt;카드&gt;내빈접대 물품 구입비 지급</t>
  </si>
  <si>
    <t>복사꽃피는집</t>
  </si>
  <si>
    <t>학교장외4명</t>
  </si>
  <si>
    <t>오피스티포</t>
  </si>
  <si>
    <t>홍루이젠</t>
  </si>
  <si>
    <t>11번가</t>
  </si>
  <si>
    <t>&lt;카드&gt;2021학년도 졸업식 및 방학식 관련사항 협의회비 지급</t>
  </si>
  <si>
    <t>&lt;카드&gt;교원인사자문위원회 및 다면평가관리위원회 협의회비 지급</t>
  </si>
  <si>
    <t>2022.1.1일자 인사발령 및 연도말 학교회계 업무 수행 교직원 격려</t>
  </si>
  <si>
    <t>정**외교직원</t>
  </si>
  <si>
    <t>오피스티포외1곳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</si>
</sst>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sz val="14"/>
      <color indexed="8"/>
      <name val="맑은 고딕"/>
      <family val="0"/>
    </font>
    <font>
      <sz val="11"/>
      <color indexed="8"/>
      <name val="Dotum"/>
      <family val="0"/>
    </font>
    <font>
      <b/>
      <sz val="12"/>
      <color indexed="8"/>
      <name val="맑은 고딕"/>
      <family val="0"/>
    </font>
    <font>
      <sz val="13"/>
      <color indexed="8"/>
      <name val="맑은 고딕"/>
      <family val="0"/>
    </font>
    <font>
      <b/>
      <sz val="21"/>
      <color indexed="8"/>
      <name val="맑은 고딕"/>
      <family val="0"/>
    </font>
    <font>
      <b/>
      <sz val="13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C9EEE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50">
    <xf numFmtId="0" fontId="0" fillId="0" borderId="0" xfId="0" applyNumberFormat="1" applyFill="1" applyAlignment="1">
      <alignment/>
    </xf>
    <xf numFmtId="14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/>
    </xf>
    <xf numFmtId="1" fontId="1" fillId="0" borderId="11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0" fontId="19" fillId="35" borderId="12" xfId="0" applyNumberFormat="1" applyFont="1" applyFill="1" applyBorder="1" applyAlignment="1">
      <alignment/>
    </xf>
    <xf numFmtId="0" fontId="19" fillId="35" borderId="12" xfId="0" applyNumberFormat="1" applyFont="1" applyFill="1" applyBorder="1" applyAlignment="1">
      <alignment horizontal="center"/>
    </xf>
    <xf numFmtId="0" fontId="19" fillId="35" borderId="13" xfId="0" applyNumberFormat="1" applyFont="1" applyFill="1" applyBorder="1" applyAlignment="1">
      <alignment/>
    </xf>
    <xf numFmtId="14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left" vertical="center" wrapText="1"/>
    </xf>
    <xf numFmtId="41" fontId="20" fillId="34" borderId="10" xfId="0" applyNumberFormat="1" applyFont="1" applyFill="1" applyBorder="1" applyAlignment="1">
      <alignment horizontal="right" vertical="center" wrapText="1"/>
    </xf>
    <xf numFmtId="41" fontId="21" fillId="35" borderId="12" xfId="0" applyNumberFormat="1" applyFont="1" applyFill="1" applyBorder="1" applyAlignment="1" applyProtection="1">
      <alignment vertical="center"/>
      <protection/>
    </xf>
    <xf numFmtId="0" fontId="22" fillId="34" borderId="10" xfId="0" applyNumberFormat="1" applyFont="1" applyFill="1" applyBorder="1" applyAlignment="1">
      <alignment horizontal="center" vertical="center" wrapText="1"/>
    </xf>
    <xf numFmtId="41" fontId="22" fillId="34" borderId="10" xfId="0" applyNumberFormat="1" applyFont="1" applyFill="1" applyBorder="1" applyAlignment="1">
      <alignment horizontal="center" vertical="center" wrapText="1"/>
    </xf>
    <xf numFmtId="14" fontId="22" fillId="34" borderId="14" xfId="0" applyNumberFormat="1" applyFont="1" applyFill="1" applyBorder="1" applyAlignment="1" applyProtection="1">
      <alignment horizontal="center" vertical="center" wrapText="1"/>
      <protection/>
    </xf>
    <xf numFmtId="14" fontId="22" fillId="34" borderId="15" xfId="0" applyNumberFormat="1" applyFont="1" applyFill="1" applyBorder="1" applyAlignment="1" applyProtection="1">
      <alignment horizontal="center" vertical="center" wrapText="1"/>
      <protection/>
    </xf>
    <xf numFmtId="0" fontId="22" fillId="34" borderId="16" xfId="0" applyNumberFormat="1" applyFont="1" applyFill="1" applyBorder="1" applyAlignment="1">
      <alignment horizontal="center" vertical="center" wrapText="1"/>
    </xf>
    <xf numFmtId="41" fontId="22" fillId="34" borderId="16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center" vertical="center"/>
      <protection/>
    </xf>
    <xf numFmtId="0" fontId="1" fillId="34" borderId="17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14" fontId="24" fillId="36" borderId="18" xfId="0" applyNumberFormat="1" applyFont="1" applyFill="1" applyBorder="1" applyAlignment="1" applyProtection="1">
      <alignment horizontal="center" vertical="center"/>
      <protection/>
    </xf>
    <xf numFmtId="49" fontId="24" fillId="36" borderId="12" xfId="0" applyNumberFormat="1" applyFont="1" applyFill="1" applyBorder="1" applyAlignment="1">
      <alignment horizontal="center" vertical="center"/>
    </xf>
    <xf numFmtId="41" fontId="24" fillId="36" borderId="12" xfId="0" applyNumberFormat="1" applyFont="1" applyFill="1" applyBorder="1" applyAlignment="1">
      <alignment horizontal="center" vertical="center" wrapText="1"/>
    </xf>
    <xf numFmtId="49" fontId="24" fillId="36" borderId="12" xfId="0" applyNumberFormat="1" applyFont="1" applyFill="1" applyBorder="1" applyAlignment="1">
      <alignment horizontal="center" vertical="center" wrapText="1"/>
    </xf>
    <xf numFmtId="49" fontId="24" fillId="36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9" xfId="0" applyNumberFormat="1" applyFont="1" applyFill="1" applyBorder="1" applyAlignment="1">
      <alignment horizontal="left" vertical="center" wrapText="1"/>
    </xf>
    <xf numFmtId="14" fontId="1" fillId="34" borderId="21" xfId="0" applyNumberFormat="1" applyFont="1" applyFill="1" applyBorder="1" applyAlignment="1" applyProtection="1">
      <alignment horizontal="center" vertical="center" wrapText="1"/>
      <protection/>
    </xf>
    <xf numFmtId="14" fontId="1" fillId="34" borderId="14" xfId="0" applyNumberFormat="1" applyFont="1" applyFill="1" applyBorder="1" applyAlignment="1" applyProtection="1">
      <alignment horizontal="center" vertical="center" wrapText="1"/>
      <protection/>
    </xf>
    <xf numFmtId="41" fontId="1" fillId="34" borderId="19" xfId="0" applyNumberFormat="1" applyFont="1" applyFill="1" applyBorder="1" applyAlignment="1">
      <alignment horizontal="right" vertical="center" wrapText="1"/>
    </xf>
    <xf numFmtId="41" fontId="1" fillId="34" borderId="10" xfId="0" applyNumberFormat="1" applyFont="1" applyFill="1" applyBorder="1" applyAlignment="1">
      <alignment horizontal="right" vertical="center" wrapText="1"/>
    </xf>
    <xf numFmtId="49" fontId="1" fillId="37" borderId="19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 applyProtection="1">
      <alignment horizontal="center" vertical="center"/>
      <protection/>
    </xf>
    <xf numFmtId="0" fontId="21" fillId="35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defaultGridColor="0" zoomScaleSheetLayoutView="100" colorId="22" workbookViewId="0" topLeftCell="A7">
      <selection activeCell="D23" sqref="D23"/>
    </sheetView>
  </sheetViews>
  <sheetFormatPr defaultColWidth="9.140625" defaultRowHeight="33" customHeight="1"/>
  <cols>
    <col min="1" max="1" width="19.57421875" style="1" customWidth="1"/>
    <col min="2" max="2" width="57.28125" style="2" customWidth="1"/>
    <col min="3" max="3" width="15.00390625" style="3" customWidth="1"/>
    <col min="4" max="4" width="21.421875" style="2" customWidth="1"/>
    <col min="5" max="5" width="20.140625" style="2" customWidth="1"/>
    <col min="6" max="6" width="11.00390625" style="2" customWidth="1"/>
    <col min="7" max="256" width="9.140625" style="2" customWidth="1"/>
  </cols>
  <sheetData>
    <row r="1" ht="60.75" customHeight="1"/>
    <row r="2" spans="1:6" ht="47.25" customHeight="1">
      <c r="A2" s="46" t="s">
        <v>20</v>
      </c>
      <c r="B2" s="46"/>
      <c r="C2" s="47"/>
      <c r="D2" s="46"/>
      <c r="E2" s="46"/>
      <c r="F2" s="46"/>
    </row>
    <row r="3" spans="1:6" s="2" customFormat="1" ht="33" customHeight="1">
      <c r="A3" s="30"/>
      <c r="B3" s="30"/>
      <c r="C3" s="31"/>
      <c r="D3" s="30"/>
      <c r="E3" s="30"/>
      <c r="F3" s="30"/>
    </row>
    <row r="4" spans="1:6" ht="33" customHeight="1">
      <c r="A4" s="32" t="s">
        <v>11</v>
      </c>
      <c r="B4" s="33" t="s">
        <v>4</v>
      </c>
      <c r="C4" s="34" t="s">
        <v>7</v>
      </c>
      <c r="D4" s="35" t="s">
        <v>6</v>
      </c>
      <c r="E4" s="33" t="s">
        <v>8</v>
      </c>
      <c r="F4" s="36" t="s">
        <v>9</v>
      </c>
    </row>
    <row r="5" spans="1:6" ht="33" customHeight="1">
      <c r="A5" s="41">
        <v>44533</v>
      </c>
      <c r="B5" s="40" t="s">
        <v>46</v>
      </c>
      <c r="C5" s="43">
        <v>69900</v>
      </c>
      <c r="D5" s="45" t="s">
        <v>5</v>
      </c>
      <c r="E5" s="37" t="s">
        <v>13</v>
      </c>
      <c r="F5" s="38"/>
    </row>
    <row r="6" spans="1:6" ht="33" customHeight="1">
      <c r="A6" s="42">
        <v>44537</v>
      </c>
      <c r="B6" s="39" t="s">
        <v>39</v>
      </c>
      <c r="C6" s="44">
        <v>235100</v>
      </c>
      <c r="D6" s="5" t="s">
        <v>44</v>
      </c>
      <c r="E6" s="6" t="s">
        <v>12</v>
      </c>
      <c r="F6" s="8"/>
    </row>
    <row r="7" spans="1:6" ht="33" customHeight="1">
      <c r="A7" s="42">
        <v>44543</v>
      </c>
      <c r="B7" s="39" t="s">
        <v>32</v>
      </c>
      <c r="C7" s="44">
        <v>300000</v>
      </c>
      <c r="D7" s="5" t="s">
        <v>24</v>
      </c>
      <c r="E7" s="6" t="s">
        <v>13</v>
      </c>
      <c r="F7" s="8"/>
    </row>
    <row r="8" spans="1:6" ht="33" customHeight="1">
      <c r="A8" s="42">
        <v>44546</v>
      </c>
      <c r="B8" s="39" t="s">
        <v>21</v>
      </c>
      <c r="C8" s="44">
        <v>50000</v>
      </c>
      <c r="D8" s="5" t="s">
        <v>3</v>
      </c>
      <c r="E8" s="6" t="s">
        <v>13</v>
      </c>
      <c r="F8" s="8"/>
    </row>
    <row r="9" spans="1:6" s="2" customFormat="1" ht="33" customHeight="1">
      <c r="A9" s="42">
        <v>44547</v>
      </c>
      <c r="B9" s="39" t="s">
        <v>30</v>
      </c>
      <c r="C9" s="44">
        <v>85100</v>
      </c>
      <c r="D9" s="5" t="s">
        <v>43</v>
      </c>
      <c r="E9" s="6" t="s">
        <v>13</v>
      </c>
      <c r="F9" s="8"/>
    </row>
    <row r="10" spans="1:6" s="2" customFormat="1" ht="33" customHeight="1">
      <c r="A10" s="42">
        <v>44551</v>
      </c>
      <c r="B10" s="39" t="s">
        <v>19</v>
      </c>
      <c r="C10" s="44">
        <v>200000</v>
      </c>
      <c r="D10" s="5" t="s">
        <v>40</v>
      </c>
      <c r="E10" s="6" t="s">
        <v>35</v>
      </c>
      <c r="F10" s="8"/>
    </row>
    <row r="11" spans="1:6" s="2" customFormat="1" ht="33" customHeight="1">
      <c r="A11" s="42">
        <v>44551</v>
      </c>
      <c r="B11" s="39" t="s">
        <v>16</v>
      </c>
      <c r="C11" s="44">
        <v>140000</v>
      </c>
      <c r="D11" s="5" t="s">
        <v>40</v>
      </c>
      <c r="E11" s="6" t="s">
        <v>13</v>
      </c>
      <c r="F11" s="8"/>
    </row>
    <row r="12" spans="1:6" s="2" customFormat="1" ht="33" customHeight="1">
      <c r="A12" s="42">
        <v>44554</v>
      </c>
      <c r="B12" s="39" t="s">
        <v>39</v>
      </c>
      <c r="C12" s="44">
        <v>123000</v>
      </c>
      <c r="D12" s="5" t="s">
        <v>14</v>
      </c>
      <c r="E12" s="6" t="s">
        <v>13</v>
      </c>
      <c r="F12" s="8"/>
    </row>
    <row r="13" spans="1:6" s="2" customFormat="1" ht="33" customHeight="1">
      <c r="A13" s="42">
        <v>44558</v>
      </c>
      <c r="B13" s="39" t="s">
        <v>18</v>
      </c>
      <c r="C13" s="44">
        <v>100000</v>
      </c>
      <c r="D13" s="5" t="s">
        <v>22</v>
      </c>
      <c r="E13" s="6" t="s">
        <v>13</v>
      </c>
      <c r="F13" s="8"/>
    </row>
    <row r="14" spans="1:6" s="2" customFormat="1" ht="33" customHeight="1">
      <c r="A14" s="42">
        <v>44559</v>
      </c>
      <c r="B14" s="39" t="s">
        <v>30</v>
      </c>
      <c r="C14" s="44">
        <v>-6900</v>
      </c>
      <c r="D14" s="5" t="s">
        <v>43</v>
      </c>
      <c r="E14" s="6" t="s">
        <v>13</v>
      </c>
      <c r="F14" s="8"/>
    </row>
    <row r="15" spans="1:6" s="2" customFormat="1" ht="33" customHeight="1">
      <c r="A15" s="42">
        <v>44559</v>
      </c>
      <c r="B15" s="39" t="s">
        <v>27</v>
      </c>
      <c r="C15" s="44">
        <v>80000</v>
      </c>
      <c r="D15" s="5" t="s">
        <v>22</v>
      </c>
      <c r="E15" s="6" t="s">
        <v>13</v>
      </c>
      <c r="F15" s="8"/>
    </row>
    <row r="16" spans="1:6" s="2" customFormat="1" ht="33" customHeight="1">
      <c r="A16" s="42">
        <v>44560</v>
      </c>
      <c r="B16" s="39" t="s">
        <v>45</v>
      </c>
      <c r="C16" s="44">
        <v>543500</v>
      </c>
      <c r="D16" s="5" t="s">
        <v>1</v>
      </c>
      <c r="E16" s="6" t="s">
        <v>0</v>
      </c>
      <c r="F16" s="8"/>
    </row>
    <row r="17" spans="1:6" ht="33" customHeight="1">
      <c r="A17" s="42">
        <v>44561</v>
      </c>
      <c r="B17" s="39" t="s">
        <v>39</v>
      </c>
      <c r="C17" s="44">
        <v>92000</v>
      </c>
      <c r="D17" s="5" t="s">
        <v>2</v>
      </c>
      <c r="E17" s="6" t="s">
        <v>12</v>
      </c>
      <c r="F17" s="8"/>
    </row>
    <row r="18" spans="1:6" ht="33" customHeight="1">
      <c r="A18" s="42">
        <v>44564</v>
      </c>
      <c r="B18" s="39" t="s">
        <v>28</v>
      </c>
      <c r="C18" s="44">
        <v>80000</v>
      </c>
      <c r="D18" s="5" t="s">
        <v>23</v>
      </c>
      <c r="E18" s="6" t="s">
        <v>48</v>
      </c>
      <c r="F18" s="8"/>
    </row>
    <row r="19" spans="1:6" ht="33" customHeight="1">
      <c r="A19" s="42">
        <v>44565</v>
      </c>
      <c r="B19" s="39" t="s">
        <v>38</v>
      </c>
      <c r="C19" s="44">
        <v>50000</v>
      </c>
      <c r="D19" s="5" t="s">
        <v>15</v>
      </c>
      <c r="E19" s="6" t="s">
        <v>13</v>
      </c>
      <c r="F19" s="8"/>
    </row>
    <row r="20" spans="1:6" ht="33" customHeight="1">
      <c r="A20" s="42">
        <v>44566</v>
      </c>
      <c r="B20" s="39" t="s">
        <v>47</v>
      </c>
      <c r="C20" s="44">
        <v>76000</v>
      </c>
      <c r="D20" s="5" t="s">
        <v>36</v>
      </c>
      <c r="E20" s="6" t="s">
        <v>41</v>
      </c>
      <c r="F20" s="8"/>
    </row>
    <row r="21" spans="1:6" ht="33" customHeight="1">
      <c r="A21" s="42">
        <v>44576</v>
      </c>
      <c r="B21" s="39" t="s">
        <v>37</v>
      </c>
      <c r="C21" s="44">
        <v>50000</v>
      </c>
      <c r="D21" s="5" t="s">
        <v>34</v>
      </c>
      <c r="E21" s="6" t="s">
        <v>13</v>
      </c>
      <c r="F21" s="8"/>
    </row>
    <row r="22" spans="1:6" ht="33" customHeight="1">
      <c r="A22" s="42">
        <v>44588</v>
      </c>
      <c r="B22" s="39" t="s">
        <v>26</v>
      </c>
      <c r="C22" s="44">
        <v>86000</v>
      </c>
      <c r="D22" s="5" t="s">
        <v>33</v>
      </c>
      <c r="E22" s="6" t="s">
        <v>12</v>
      </c>
      <c r="F22" s="8"/>
    </row>
    <row r="23" spans="1:6" ht="33" customHeight="1">
      <c r="A23" s="42">
        <v>44613</v>
      </c>
      <c r="B23" s="39" t="s">
        <v>39</v>
      </c>
      <c r="C23" s="44">
        <v>70500</v>
      </c>
      <c r="D23" s="5" t="s">
        <v>42</v>
      </c>
      <c r="E23" s="6" t="s">
        <v>13</v>
      </c>
      <c r="F23" s="8"/>
    </row>
    <row r="24" spans="1:6" ht="33" customHeight="1">
      <c r="A24" s="42">
        <v>44613</v>
      </c>
      <c r="B24" s="39" t="s">
        <v>31</v>
      </c>
      <c r="C24" s="44">
        <v>498500</v>
      </c>
      <c r="D24" s="5" t="s">
        <v>25</v>
      </c>
      <c r="E24" s="6" t="s">
        <v>13</v>
      </c>
      <c r="F24" s="8"/>
    </row>
    <row r="25" spans="1:6" ht="33" customHeight="1">
      <c r="A25" s="42">
        <v>44615</v>
      </c>
      <c r="B25" s="39" t="s">
        <v>39</v>
      </c>
      <c r="C25" s="44">
        <v>399340</v>
      </c>
      <c r="D25" s="5" t="s">
        <v>49</v>
      </c>
      <c r="E25" s="6" t="s">
        <v>13</v>
      </c>
      <c r="F25" s="8"/>
    </row>
    <row r="26" spans="1:6" ht="33" customHeight="1">
      <c r="A26" s="42">
        <v>44617</v>
      </c>
      <c r="B26" s="39" t="s">
        <v>17</v>
      </c>
      <c r="C26" s="44">
        <v>272500</v>
      </c>
      <c r="D26" s="5" t="s">
        <v>29</v>
      </c>
      <c r="E26" s="6" t="s">
        <v>13</v>
      </c>
      <c r="F26" s="8"/>
    </row>
    <row r="27" spans="1:6" ht="33" customHeight="1">
      <c r="A27" s="14"/>
      <c r="B27" s="15"/>
      <c r="C27" s="16"/>
      <c r="D27" s="5"/>
      <c r="E27" s="6"/>
      <c r="F27" s="8"/>
    </row>
    <row r="28" spans="1:6" ht="33" customHeight="1">
      <c r="A28" s="14"/>
      <c r="B28" s="15"/>
      <c r="C28" s="16"/>
      <c r="D28" s="9"/>
      <c r="E28" s="6"/>
      <c r="F28" s="10"/>
    </row>
    <row r="29" spans="1:6" ht="33" customHeight="1" hidden="1">
      <c r="A29" s="20"/>
      <c r="B29" s="18"/>
      <c r="C29" s="19"/>
      <c r="D29" s="5"/>
      <c r="E29" s="24"/>
      <c r="F29" s="25"/>
    </row>
    <row r="30" spans="1:6" ht="33" customHeight="1" hidden="1">
      <c r="A30" s="20"/>
      <c r="B30" s="18"/>
      <c r="C30" s="19"/>
      <c r="D30" s="26"/>
      <c r="E30" s="27"/>
      <c r="F30" s="25"/>
    </row>
    <row r="31" spans="1:6" ht="33" customHeight="1" hidden="1">
      <c r="A31" s="21"/>
      <c r="B31" s="22"/>
      <c r="C31" s="23"/>
      <c r="D31" s="28"/>
      <c r="E31" s="28"/>
      <c r="F31" s="29"/>
    </row>
    <row r="32" spans="1:6" s="4" customFormat="1" ht="33" customHeight="1">
      <c r="A32" s="48" t="s">
        <v>10</v>
      </c>
      <c r="B32" s="49"/>
      <c r="C32" s="17">
        <f>SUM(C5:C31)</f>
        <v>3594540</v>
      </c>
      <c r="D32" s="11"/>
      <c r="E32" s="12"/>
      <c r="F32" s="13"/>
    </row>
    <row r="33" ht="33" customHeight="1">
      <c r="E33" s="7"/>
    </row>
    <row r="34" ht="33" customHeight="1">
      <c r="E34" s="7"/>
    </row>
  </sheetData>
  <sheetProtection/>
  <mergeCells count="2">
    <mergeCell ref="A2:F2"/>
    <mergeCell ref="A32:B32"/>
  </mergeCells>
  <printOptions/>
  <pageMargins left="0.1966666728258133" right="0.1966666728258133" top="0.1966666728258133" bottom="0.1966666728258133" header="0" footer="0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